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AppsEng\Projects\PicoZed\Design_Files\Hardware_Design\PRJ-PZ1SOM,E-04-02\PRJ-PZ1SOM-MFG,E-04-02\Assembly\BOM\"/>
    </mc:Choice>
  </mc:AlternateContent>
  <xr:revisionPtr revIDLastSave="0" documentId="13_ncr:1_{0E56B3CD-1CAE-43B5-A9D8-885F4F7078F2}" xr6:coauthVersionLast="47" xr6:coauthVersionMax="47" xr10:uidLastSave="{00000000-0000-0000-0000-000000000000}"/>
  <bookViews>
    <workbookView xWindow="28680" yWindow="-270" windowWidth="29040" windowHeight="15720" xr2:uid="{00000000-000D-0000-FFFF-FFFF00000000}"/>
  </bookViews>
  <sheets>
    <sheet name="Part List Report" sheetId="3" r:id="rId1"/>
    <sheet name="Project Informatio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" i="3" l="1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 l="1"/>
  <c r="B13" i="3"/>
</calcChain>
</file>

<file path=xl/sharedStrings.xml><?xml version="1.0" encoding="utf-8"?>
<sst xmlns="http://schemas.openxmlformats.org/spreadsheetml/2006/main" count="367" uniqueCount="245">
  <si>
    <t>Project Full Path</t>
  </si>
  <si>
    <t>Project Filename</t>
  </si>
  <si>
    <t>Variant Name</t>
  </si>
  <si>
    <t>Data-Source Filename</t>
  </si>
  <si>
    <t>Data-Source Full Path</t>
  </si>
  <si>
    <t>Title</t>
  </si>
  <si>
    <t>Total Quantity</t>
  </si>
  <si>
    <t>Report Time</t>
  </si>
  <si>
    <t>Report Date</t>
  </si>
  <si>
    <t>Report Date &amp; Tine</t>
  </si>
  <si>
    <t>Output Name</t>
  </si>
  <si>
    <t>Output Type</t>
  </si>
  <si>
    <t>Output Generator Name</t>
  </si>
  <si>
    <t>Output Generator Description</t>
  </si>
  <si>
    <t>Project:</t>
  </si>
  <si>
    <t>Variant:</t>
  </si>
  <si>
    <t>Report Date:</t>
  </si>
  <si>
    <t>Approved</t>
  </si>
  <si>
    <t>Notes</t>
  </si>
  <si>
    <t>#</t>
  </si>
  <si>
    <t>Bill of Materials</t>
  </si>
  <si>
    <t>Revision:</t>
  </si>
  <si>
    <t>Project Name:</t>
  </si>
  <si>
    <t>BOM:</t>
  </si>
  <si>
    <t>Picozed 7010/7020 SOM</t>
  </si>
  <si>
    <t>PRJ-PZ1SOM</t>
  </si>
  <si>
    <t>E</t>
  </si>
  <si>
    <t>04</t>
  </si>
  <si>
    <t>5/20/2020</t>
  </si>
  <si>
    <t>2:20 PM</t>
  </si>
  <si>
    <t>Quantity</t>
  </si>
  <si>
    <t>Designator</t>
  </si>
  <si>
    <t>C1, C9, C10, C13, C14, C15, C18, C23, C27, C29, C30, C35, C37, C41, C46, C49</t>
  </si>
  <si>
    <t>C2, C20, C24, C25, C32, C47, C62, C64, C66, C67, C68, C69, C70, C71, C72, C73, C74, C75, C77, C78, C79, C80, C82, C83, C84, C86, C87, C127, C136, C137, C140, C141, C142, C143, C146, C148, C152, C153, C156, C158, C160, C161, C163, C165, C168, C170, C172, C175, C177, C179, C181, C182</t>
  </si>
  <si>
    <t>C4, C12, C26, C28, C33, C36, C39, C65, C76, C92, C97, C101, C102, C103, C104, C105, C106, C110, C115, C118, C126, C128, C131</t>
  </si>
  <si>
    <t>C7, C81, C173, C174, C178, C180</t>
  </si>
  <si>
    <t>C8, C40, C48, C51, C53, C55, C57, C63, C119, C183, C184</t>
  </si>
  <si>
    <t>C16, C19, C88, C89, C90, C91, C93, C94, C95, C96, C98, C99, C100, C107, C108, C109, C111, C112, C113, C114, C116, C117, C120, C121, C122, C124, C129, C130, C132, C133</t>
  </si>
  <si>
    <t>C17, C22, C38, C176</t>
  </si>
  <si>
    <t>C31, C34, C123, C125, C135, C138, C139, C144, C145, C147, C149, C150, C151, C154, C155, C157, C159, C162, C164, C166, C167, C169</t>
  </si>
  <si>
    <t>C42, C43, C44, C45, C50, C52, C54, C56, C85, C134</t>
  </si>
  <si>
    <t>C58, C59, C60, C61</t>
  </si>
  <si>
    <t>C171</t>
  </si>
  <si>
    <t>D1</t>
  </si>
  <si>
    <t>ESD1</t>
  </si>
  <si>
    <t>JT3, JT4, JT7, JT10, JT11, JT12, JT13, JT14, JT15</t>
  </si>
  <si>
    <t>JT5</t>
  </si>
  <si>
    <t>JX1, JX2, JX3</t>
  </si>
  <si>
    <t>L1, L2, L3, L4, L5</t>
  </si>
  <si>
    <t>L6, L7, L8</t>
  </si>
  <si>
    <t>L9</t>
  </si>
  <si>
    <t>Label1</t>
  </si>
  <si>
    <t>Label2</t>
  </si>
  <si>
    <t>Label_ESD1</t>
  </si>
  <si>
    <t>PCB1</t>
  </si>
  <si>
    <t>Q1, Q2, Q3, Q4, Q5, Q6</t>
  </si>
  <si>
    <t>R1, R2, R4, R6, R37, R43, R72, R73</t>
  </si>
  <si>
    <t>R3, R5, R41, R45, R64, R79, R81</t>
  </si>
  <si>
    <t>R9, R12, R15, R16, R17, R18, R19, R20, R21, R22, R23, R24, R25, R26, R27, R28, R29, R30, R31, R32, R78, R80, R82, R83, R84, R85, R86, R92</t>
  </si>
  <si>
    <t>R10, R11, R13, R47, R56, R59, R70, R76</t>
  </si>
  <si>
    <t>R14, R52, R55, R68</t>
  </si>
  <si>
    <t>R33, R34, R53, R57, R58, R60, R61, R62, R63, R66, R67, R69, R89, R94, R95</t>
  </si>
  <si>
    <t>R35, R39</t>
  </si>
  <si>
    <t>R36</t>
  </si>
  <si>
    <t>R38</t>
  </si>
  <si>
    <t>R40</t>
  </si>
  <si>
    <t>R42</t>
  </si>
  <si>
    <t>R44</t>
  </si>
  <si>
    <t>R46, R48, R54, R65, R71, R87, R88, R90, R93</t>
  </si>
  <si>
    <t>R51</t>
  </si>
  <si>
    <t>R74, R75, R77</t>
  </si>
  <si>
    <t>R91</t>
  </si>
  <si>
    <t>RP1, RP2</t>
  </si>
  <si>
    <t>SW1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</si>
  <si>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</si>
  <si>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</si>
  <si>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</si>
  <si>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</si>
  <si>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</si>
  <si>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</si>
  <si>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</si>
  <si>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</si>
  <si>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</si>
  <si>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</si>
  <si>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U13, U14</t>
  </si>
  <si>
    <t>U15</t>
  </si>
  <si>
    <t>U16, U17, U18, U19</t>
  </si>
  <si>
    <t>U20</t>
  </si>
  <si>
    <t>C3, C11, C21</t>
  </si>
  <si>
    <t>C5</t>
  </si>
  <si>
    <t>C6</t>
  </si>
  <si>
    <t>JP1</t>
  </si>
  <si>
    <t>JT8, JT9</t>
  </si>
  <si>
    <t>R7, R8, R49, R50</t>
  </si>
  <si>
    <t>Description</t>
  </si>
  <si>
    <t>CAP CER 100UF 6.3V 20% X5R 1206</t>
  </si>
  <si>
    <t>CAP CER 0.1UF 25V 10% X5R 0201</t>
  </si>
  <si>
    <t>CAP CER 4.7UF 6.3V 20% X5R 0402</t>
  </si>
  <si>
    <t>CAP CER 2.2UF 25V 20% X5R 0402</t>
  </si>
  <si>
    <t>CAP CER 10UF 25V 20% X5R 0603</t>
  </si>
  <si>
    <t>CAP CER 0.47UF 6.3V 10% X5R 0402</t>
  </si>
  <si>
    <t>CAP CER 47UF 25V 20% X5R 1206</t>
  </si>
  <si>
    <t>CAP CER 10000PF 10V 10% X5R 0201</t>
  </si>
  <si>
    <t>CAP CER 47UF 6.3V 20% X5R 0805</t>
  </si>
  <si>
    <t>CAP CER 3300PF 25V 5% X7R 0402</t>
  </si>
  <si>
    <t>CAP CER 4.7UF 10V 10% X5R 0402</t>
  </si>
  <si>
    <t>LED GREEN CHIP 0603 TOP EMIT</t>
  </si>
  <si>
    <t>ESD Bag</t>
  </si>
  <si>
    <t>RES 0.0 OHM 1/16W JUMP 0402 SMD-3 PAD JUMPER (1-2)</t>
  </si>
  <si>
    <t>RES 1K OHM 1/16W 1% 0402 SMD-3 PAD JUMPER (1-2)</t>
  </si>
  <si>
    <t>CONN RECEPT 100POS .8MM DUAL SMD</t>
  </si>
  <si>
    <t>FERRITE BEAD 220 OHM 2.0A 0805</t>
  </si>
  <si>
    <t>FIXED IND 1uH 2.35A 48 mOHM SMD</t>
  </si>
  <si>
    <t>FIXED IND 2.2uH 6.3A 13 mOHM SMD</t>
  </si>
  <si>
    <t>Label, Product</t>
  </si>
  <si>
    <t>Label, Serial Number</t>
  </si>
  <si>
    <t>Label, ESD</t>
  </si>
  <si>
    <t>BARE PCB Part Number</t>
  </si>
  <si>
    <t>MOSFET N-CH 50V 200MA SOT23-3</t>
  </si>
  <si>
    <t>RES 1.00K OHM 0402 1% 1/16W</t>
  </si>
  <si>
    <t>RES 240 OHM 0402 1% 1/16W</t>
  </si>
  <si>
    <t>RES 40.2 OHM 0402 1% 1/16W</t>
  </si>
  <si>
    <t>RES 20.0K OHM 0402 1% 1/16W</t>
  </si>
  <si>
    <t>RES 0.0 OHM JUMP 0402 1/16W</t>
  </si>
  <si>
    <t>RES 10.0K OHM 0402 1% 1/16W</t>
  </si>
  <si>
    <t>RES 18.7K OHM 0402 1% 1/16W</t>
  </si>
  <si>
    <t>RES 13.0K OHM 0402 1% 1/16W</t>
  </si>
  <si>
    <t>RES 15.0K OHM 0402 1% 1/16W</t>
  </si>
  <si>
    <t>RES 1.5K OHM 0402 1% 1/16W</t>
  </si>
  <si>
    <t>RES 56.2K OHM 0402 1% 1/16W</t>
  </si>
  <si>
    <t>RES 18.2K OHM 0402 1% 1/16W</t>
  </si>
  <si>
    <t>RES 4.99K OHM 0402 1% 1/16W</t>
  </si>
  <si>
    <t>RES 8.06K OHM 0402 1% 1/16W</t>
  </si>
  <si>
    <t>RES 80.6 OHM 0402 1% 1/16W</t>
  </si>
  <si>
    <t>RES 300K OHM 0402 1% 1/16W</t>
  </si>
  <si>
    <t>RES ARRAY 4.7K OHM 4 RES 1206</t>
  </si>
  <si>
    <t>SLIDE SWITCH SPDT 2POS 6V</t>
  </si>
  <si>
    <t>IC eMMC 64Gb (8G x 8)</t>
  </si>
  <si>
    <t>SINGLE-PORT EEE GIGABIT ETHERNET PHY WITH RGMII</t>
  </si>
  <si>
    <t>MULTI-FREQ USB 2.0 ULPI PHY</t>
  </si>
  <si>
    <t>IC FLASH 128MBIT 133MHZ, 24-BGA</t>
  </si>
  <si>
    <t>OSC MEMS 24.000MHZ CMOS SMD</t>
  </si>
  <si>
    <t>OSC MEMS 25.000MHZ CMOS SMD</t>
  </si>
  <si>
    <t>IC GATE AND 2CH 2-INP 8-X2SON</t>
  </si>
  <si>
    <t>IC TRANSLATOR VOLTAGE 8-X2SON</t>
  </si>
  <si>
    <t>IC SOC CORTEX-A9, Zynq-7000, 400BGA, INDUSTRIAL</t>
  </si>
  <si>
    <t>OSC MEMS 33.333MHZ CMOS SMD</t>
  </si>
  <si>
    <t>IC DDR3 SDRAM 4GBIT 933MHZ FBGA, INDUSTRIAL</t>
  </si>
  <si>
    <t>IC REG DDR TERMINATION 3A 10DFN</t>
  </si>
  <si>
    <t>IC REG BUCK ADJUSTABLE 3A 16QFN</t>
  </si>
  <si>
    <t>IC GATE AND 1CH 2-INP SOT-5</t>
  </si>
  <si>
    <t>CONN HEADER 3POS 0.100" VERT SMD</t>
  </si>
  <si>
    <t>Manufacturer 1</t>
  </si>
  <si>
    <t>Taiyo Yuden</t>
  </si>
  <si>
    <t>Samsung</t>
  </si>
  <si>
    <t>Murata</t>
  </si>
  <si>
    <t>TDK</t>
  </si>
  <si>
    <t>Kyocera AVX</t>
  </si>
  <si>
    <t>KEMET</t>
  </si>
  <si>
    <t>Broadcom Avago</t>
  </si>
  <si>
    <t>3M</t>
  </si>
  <si>
    <t>Yageo</t>
  </si>
  <si>
    <t>Panasonic</t>
  </si>
  <si>
    <t>Amphenol FCI</t>
  </si>
  <si>
    <t>Bourns</t>
  </si>
  <si>
    <t>AES</t>
  </si>
  <si>
    <t>ON Semiconductor</t>
  </si>
  <si>
    <t>Vishay</t>
  </si>
  <si>
    <t>Nidec Copal</t>
  </si>
  <si>
    <t>Micron Technology</t>
  </si>
  <si>
    <t>Marvell</t>
  </si>
  <si>
    <t>Microchip</t>
  </si>
  <si>
    <t>Abracon</t>
  </si>
  <si>
    <t>Texas Instruments</t>
  </si>
  <si>
    <t>Xilinx</t>
  </si>
  <si>
    <t>TE Connectivity</t>
  </si>
  <si>
    <t>Manufacturer Part Number 1</t>
  </si>
  <si>
    <t>JMK316BJ107ML-T</t>
  </si>
  <si>
    <t>CL03A104KA3NNNC</t>
  </si>
  <si>
    <t>GRM155R60J475ME87D</t>
  </si>
  <si>
    <t>C1005X5R1E225M050BC</t>
  </si>
  <si>
    <t>C1608X5R1E106M080AC</t>
  </si>
  <si>
    <t>04026D474KAT2A</t>
  </si>
  <si>
    <t>C3216X5R1E476M160AC</t>
  </si>
  <si>
    <t>0201ZD103KAT2A</t>
  </si>
  <si>
    <t>C0805C476M9PACTU</t>
  </si>
  <si>
    <t>04023C332JAT2A</t>
  </si>
  <si>
    <t>C1005X5R1A475K050BC</t>
  </si>
  <si>
    <t>HSMQ-C191</t>
  </si>
  <si>
    <t>TBD</t>
  </si>
  <si>
    <t>RC0402JR-070RL</t>
  </si>
  <si>
    <t>ERJ-2RKF1001X</t>
  </si>
  <si>
    <t>61082-101400LF</t>
  </si>
  <si>
    <t>BLM21PG221SN1D</t>
  </si>
  <si>
    <t>SRN3015-1R0Y</t>
  </si>
  <si>
    <t>SRN8040-2R2Y</t>
  </si>
  <si>
    <t>PCB-PZ1SOM-E</t>
  </si>
  <si>
    <t>BSS138LT3G</t>
  </si>
  <si>
    <t>RC0402FR-07240RL</t>
  </si>
  <si>
    <t>CRCW040240R2FKED</t>
  </si>
  <si>
    <t>ERJ-2RKF2002X</t>
  </si>
  <si>
    <t>ERJ-2RKF1002X</t>
  </si>
  <si>
    <t>ERJ-2RKF1872X</t>
  </si>
  <si>
    <t>RT0402BRD0713KL</t>
  </si>
  <si>
    <t>CRCW040215K0FKED</t>
  </si>
  <si>
    <t>RC0402FR-071K5L</t>
  </si>
  <si>
    <t>ERJ-2RKF5622X</t>
  </si>
  <si>
    <t>ERJ-2RKF1822X</t>
  </si>
  <si>
    <t>ERJ-2RKF4991X</t>
  </si>
  <si>
    <t>ERJ-2RKF8061X</t>
  </si>
  <si>
    <t>ERJ-2RKF80R6X</t>
  </si>
  <si>
    <t>RC0402FR-07300KL</t>
  </si>
  <si>
    <t>CAT16-472J4LF</t>
  </si>
  <si>
    <t>CAS-D20TB</t>
  </si>
  <si>
    <t>88E1512-A0-NNP2I000</t>
  </si>
  <si>
    <t>USB3320C-EZK</t>
  </si>
  <si>
    <t>ASDMB-24.000MHZ-LC-T</t>
  </si>
  <si>
    <t>ASDMB-25.000MHZ-LC-T</t>
  </si>
  <si>
    <t>SN74AUP2G08DQER</t>
  </si>
  <si>
    <t>TXS0102DQER</t>
  </si>
  <si>
    <t>XC7Z020-1CLG400I</t>
  </si>
  <si>
    <t>ASDMB-33.333MHZ-LC-T</t>
  </si>
  <si>
    <t>MT41K256M16TW-107IT:P</t>
  </si>
  <si>
    <t>NCP51400MNTXG</t>
  </si>
  <si>
    <t>TLV62130ARGTT</t>
  </si>
  <si>
    <t>SN74AHC1G08DRLR</t>
  </si>
  <si>
    <t>3-647166-3</t>
  </si>
  <si>
    <t>Fitted</t>
  </si>
  <si>
    <t>Not Fitted</t>
  </si>
  <si>
    <t>-</t>
  </si>
  <si>
    <t>Position 1-2</t>
  </si>
  <si>
    <t>C:\Users\040602\AppData\Local\TempReleases\Snapshot\1\PRJ-PZ1SOM.PrjPcb</t>
  </si>
  <si>
    <t>PRJ-PZ1SOM.PrjPcb</t>
  </si>
  <si>
    <t>Z020-I</t>
  </si>
  <si>
    <t>Marketing BOM for Variant [Z020-I] of Project [PRJ-PZ1SOM.PrjPcb] (No PCB Document Selected)</t>
  </si>
  <si>
    <t>325</t>
  </si>
  <si>
    <t>5/20/2020 2:20 PM</t>
  </si>
  <si>
    <t>Marketing BOM</t>
  </si>
  <si>
    <t>BOM_PartType</t>
  </si>
  <si>
    <t>BOM</t>
  </si>
  <si>
    <t>PBA-PZ1SOM-E-04-02</t>
  </si>
  <si>
    <t>MT25QL128ABA8E12-0SIT</t>
  </si>
  <si>
    <t>Western Digital</t>
  </si>
  <si>
    <t>SDINBDG4-8G-XI1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</si>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</sst>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:ss\ AM/PM;@"/>
    <numFmt numFmtId="165" formatCode="[$-409]d\-mmm\-yy;@"/>
    <numFmt numFmtId="166" formatCode="m/d/yyyy;@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3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24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sz val="10"/>
      <color indexed="13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9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 applyProtection="1">
      <alignment vertical="top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3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5" fillId="3" borderId="0" xfId="0" applyFont="1" applyFill="1" applyBorder="1" applyAlignment="1">
      <alignment horizontal="right" indent="1"/>
    </xf>
    <xf numFmtId="0" fontId="13" fillId="3" borderId="0" xfId="0" applyFont="1" applyFill="1" applyBorder="1" applyAlignment="1">
      <alignment horizontal="right" indent="1"/>
    </xf>
    <xf numFmtId="0" fontId="5" fillId="3" borderId="6" xfId="0" applyFont="1" applyFill="1" applyBorder="1" applyAlignment="1"/>
    <xf numFmtId="0" fontId="7" fillId="3" borderId="6" xfId="0" applyFont="1" applyFill="1" applyBorder="1" applyAlignment="1"/>
    <xf numFmtId="0" fontId="1" fillId="0" borderId="6" xfId="0" applyNumberFormat="1" applyFont="1" applyFill="1" applyBorder="1" applyAlignment="1" applyProtection="1">
      <alignment vertical="top"/>
      <protection locked="0"/>
    </xf>
    <xf numFmtId="0" fontId="0" fillId="0" borderId="5" xfId="0" applyBorder="1"/>
    <xf numFmtId="0" fontId="2" fillId="0" borderId="0" xfId="0" applyFont="1" applyBorder="1"/>
    <xf numFmtId="0" fontId="6" fillId="3" borderId="2" xfId="0" applyFont="1" applyFill="1" applyBorder="1" applyAlignment="1"/>
    <xf numFmtId="0" fontId="5" fillId="3" borderId="3" xfId="0" applyFont="1" applyFill="1" applyBorder="1" applyAlignment="1">
      <alignment horizontal="right" indent="1"/>
    </xf>
    <xf numFmtId="166" fontId="6" fillId="3" borderId="3" xfId="0" applyNumberFormat="1" applyFont="1" applyFill="1" applyBorder="1" applyAlignment="1">
      <alignment horizontal="left" indent="1"/>
    </xf>
    <xf numFmtId="164" fontId="6" fillId="3" borderId="4" xfId="0" applyNumberFormat="1" applyFont="1" applyFill="1" applyBorder="1" applyAlignment="1">
      <alignment horizontal="left"/>
    </xf>
    <xf numFmtId="0" fontId="2" fillId="0" borderId="12" xfId="0" applyNumberFormat="1" applyFont="1" applyFill="1" applyBorder="1" applyAlignment="1" applyProtection="1">
      <alignment horizontal="left"/>
      <protection locked="0"/>
    </xf>
    <xf numFmtId="0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0" fontId="11" fillId="0" borderId="12" xfId="0" applyNumberFormat="1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vertical="top"/>
    </xf>
    <xf numFmtId="0" fontId="5" fillId="3" borderId="2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2" fillId="0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Border="1"/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4" fillId="6" borderId="7" xfId="0" applyFont="1" applyFill="1" applyBorder="1" applyAlignment="1"/>
    <xf numFmtId="0" fontId="4" fillId="6" borderId="6" xfId="0" applyFont="1" applyFill="1" applyBorder="1" applyAlignment="1"/>
    <xf numFmtId="0" fontId="14" fillId="6" borderId="6" xfId="0" applyFont="1" applyFill="1" applyBorder="1" applyAlignment="1"/>
    <xf numFmtId="0" fontId="4" fillId="6" borderId="2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vertical="top" wrapText="1"/>
    </xf>
    <xf numFmtId="0" fontId="15" fillId="7" borderId="11" xfId="0" applyFont="1" applyFill="1" applyBorder="1" applyAlignment="1">
      <alignment horizontal="center" vertical="top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5" fillId="3" borderId="0" xfId="0" quotePrefix="1" applyFont="1" applyFill="1" applyBorder="1" applyAlignment="1">
      <alignment horizontal="left"/>
    </xf>
    <xf numFmtId="0" fontId="2" fillId="0" borderId="0" xfId="0" quotePrefix="1" applyFont="1" applyBorder="1"/>
    <xf numFmtId="165" fontId="6" fillId="3" borderId="0" xfId="0" quotePrefix="1" applyNumberFormat="1" applyFont="1" applyFill="1" applyBorder="1" applyAlignment="1">
      <alignment horizontal="left" indent="1"/>
    </xf>
    <xf numFmtId="164" fontId="6" fillId="3" borderId="5" xfId="0" quotePrefix="1" applyNumberFormat="1" applyFont="1" applyFill="1" applyBorder="1" applyAlignment="1">
      <alignment horizontal="left"/>
    </xf>
    <xf numFmtId="11" fontId="15" fillId="7" borderId="10" xfId="0" applyNumberFormat="1" applyFont="1" applyFill="1" applyBorder="1" applyAlignment="1">
      <alignment horizontal="center" vertical="center" wrapText="1"/>
    </xf>
    <xf numFmtId="0" fontId="10" fillId="4" borderId="1" xfId="0" quotePrefix="1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0" fontId="10" fillId="4" borderId="0" xfId="0" quotePrefix="1" applyFont="1" applyFill="1" applyBorder="1" applyAlignment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top"/>
      <protection locked="0"/>
    </xf>
    <xf numFmtId="0" fontId="2" fillId="0" borderId="12" xfId="0" applyNumberFormat="1" applyFont="1" applyFill="1" applyBorder="1" applyAlignment="1" applyProtection="1">
      <alignment horizontal="left" vertical="top"/>
      <protection locked="0"/>
    </xf>
    <xf numFmtId="0" fontId="8" fillId="3" borderId="7" xfId="0" applyFont="1" applyFill="1" applyBorder="1" applyAlignment="1">
      <alignment horizontal="center"/>
    </xf>
    <xf numFmtId="0" fontId="0" fillId="0" borderId="1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8" xfId="0" applyBorder="1"/>
    <xf numFmtId="0" fontId="0" fillId="0" borderId="0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99"/>
      <color rgb="FF00CC00"/>
      <color rgb="FF66FF33"/>
      <color rgb="FF99FF99"/>
      <color rgb="FF99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1234440</xdr:colOff>
      <xdr:row>1</xdr:row>
      <xdr:rowOff>188525</xdr:rowOff>
    </xdr:from>
    <xdr:to>
      <xdr:col>8</xdr:col>
      <xdr:colOff>2179320</xdr:colOff>
      <xdr:row>7</xdr:row>
      <xdr:rowOff>112464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49515" y="359975"/>
          <a:ext cx="5478780" cy="1543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79"/>
  <sheetViews>
    <sheetView showGridLines="0" tabSelected="1" zoomScaleNormal="100" workbookViewId="0">
      <selection activeCell="E24" sqref="E24"/>
    </sheetView>
  </sheetViews>
  <sheetFormatPr defaultColWidth="9.140625" defaultRowHeight="12.75" x14ac:dyDescent="0.2"/>
  <cols>
    <col min="1" max="1" width="3.140625" style="1" customWidth="1"/>
    <col min="2" max="2" width="3.5703125" style="1" customWidth="1"/>
    <col min="3" max="3" width="13.5703125" style="12" customWidth="1"/>
    <col min="4" max="4" width="22.28515625" style="9" customWidth="1"/>
    <col min="5" max="5" width="52.140625" style="12" customWidth="1"/>
    <col min="6" max="6" width="26.28515625" style="12" customWidth="1"/>
    <col min="7" max="7" width="25.28515625" style="9" customWidth="1"/>
    <col min="8" max="8" width="16.42578125" style="12" customWidth="1"/>
    <col min="9" max="9" width="49.28515625" style="1" customWidth="1"/>
    <col min="10" max="16384" width="9.140625" style="1"/>
  </cols>
  <sheetData>
    <row r="1" spans="1:9" ht="13.5" thickBot="1" x14ac:dyDescent="0.25">
      <c r="A1" s="43"/>
      <c r="B1" s="47"/>
      <c r="C1" s="48"/>
      <c r="D1" s="49"/>
      <c r="E1" s="48"/>
      <c r="F1" s="48"/>
      <c r="G1" s="49"/>
      <c r="H1" s="48"/>
      <c r="I1" s="50"/>
    </row>
    <row r="2" spans="1:9" ht="37.5" customHeight="1" x14ac:dyDescent="0.4">
      <c r="A2" s="44"/>
      <c r="B2" s="73" t="s">
        <v>20</v>
      </c>
      <c r="C2" s="74"/>
      <c r="D2" s="74"/>
      <c r="E2" s="75"/>
      <c r="F2" s="76"/>
      <c r="G2" s="76"/>
      <c r="H2" s="76"/>
      <c r="I2" s="77"/>
    </row>
    <row r="3" spans="1:9" ht="39" customHeight="1" x14ac:dyDescent="0.2">
      <c r="A3" s="44"/>
      <c r="B3" s="17"/>
      <c r="C3" s="15" t="s">
        <v>14</v>
      </c>
      <c r="D3" s="63" t="s">
        <v>24</v>
      </c>
      <c r="E3" s="20"/>
      <c r="F3" s="78"/>
      <c r="G3" s="78"/>
      <c r="H3" s="78"/>
      <c r="I3" s="79"/>
    </row>
    <row r="4" spans="1:9" x14ac:dyDescent="0.2">
      <c r="A4" s="44"/>
      <c r="B4" s="17"/>
      <c r="C4" s="15" t="s">
        <v>22</v>
      </c>
      <c r="D4" s="63" t="s">
        <v>25</v>
      </c>
      <c r="E4" s="20"/>
      <c r="F4" s="78"/>
      <c r="G4" s="78"/>
      <c r="H4" s="78"/>
      <c r="I4" s="79"/>
    </row>
    <row r="5" spans="1:9" x14ac:dyDescent="0.2">
      <c r="A5" s="44"/>
      <c r="B5" s="17"/>
      <c r="C5" s="15" t="s">
        <v>21</v>
      </c>
      <c r="D5" s="63" t="s">
        <v>26</v>
      </c>
      <c r="E5" s="20"/>
      <c r="F5" s="78"/>
      <c r="G5" s="78"/>
      <c r="H5" s="78"/>
      <c r="I5" s="79"/>
    </row>
    <row r="6" spans="1:9" x14ac:dyDescent="0.2">
      <c r="A6" s="44"/>
      <c r="B6" s="17"/>
      <c r="C6" s="15" t="s">
        <v>23</v>
      </c>
      <c r="D6" s="64" t="s">
        <v>27</v>
      </c>
      <c r="E6" s="20"/>
      <c r="F6" s="78"/>
      <c r="G6" s="78"/>
      <c r="H6" s="78"/>
      <c r="I6" s="79"/>
    </row>
    <row r="7" spans="1:9" x14ac:dyDescent="0.2">
      <c r="A7" s="44"/>
      <c r="B7" s="17"/>
      <c r="C7" s="15" t="s">
        <v>15</v>
      </c>
      <c r="D7" s="64" t="s">
        <v>244</v>
      </c>
      <c r="E7" s="38"/>
      <c r="F7" s="78"/>
      <c r="G7" s="78"/>
      <c r="H7" s="78"/>
      <c r="I7" s="79"/>
    </row>
    <row r="8" spans="1:9" x14ac:dyDescent="0.2">
      <c r="A8" s="44"/>
      <c r="B8" s="17"/>
      <c r="C8" s="15"/>
      <c r="D8" s="21"/>
      <c r="E8" s="38"/>
      <c r="F8" s="78"/>
      <c r="G8" s="78"/>
      <c r="H8" s="78"/>
      <c r="I8" s="79"/>
    </row>
    <row r="9" spans="1:9" ht="13.5" thickBot="1" x14ac:dyDescent="0.25">
      <c r="A9" s="44"/>
      <c r="B9" s="33"/>
      <c r="C9" s="34"/>
      <c r="D9" s="35"/>
      <c r="E9" s="36"/>
      <c r="F9" s="78"/>
      <c r="G9" s="78"/>
      <c r="H9" s="78"/>
      <c r="I9" s="79"/>
    </row>
    <row r="10" spans="1:9" ht="15.75" customHeight="1" x14ac:dyDescent="0.2">
      <c r="A10" s="44"/>
      <c r="B10" s="18"/>
      <c r="C10" s="16" t="s">
        <v>16</v>
      </c>
      <c r="D10" s="65">
        <v>46055</v>
      </c>
      <c r="E10" s="66"/>
      <c r="F10" s="78"/>
      <c r="G10" s="78"/>
      <c r="H10" s="78"/>
      <c r="I10" s="79"/>
    </row>
    <row r="11" spans="1:9" ht="15.75" customHeight="1" thickBot="1" x14ac:dyDescent="0.25">
      <c r="A11" s="44"/>
      <c r="B11" s="22"/>
      <c r="C11" s="23"/>
      <c r="D11" s="24"/>
      <c r="E11" s="25"/>
      <c r="F11" s="80"/>
      <c r="G11" s="80"/>
      <c r="H11" s="80"/>
      <c r="I11" s="81"/>
    </row>
    <row r="12" spans="1:9" s="2" customFormat="1" ht="18" customHeight="1" thickBot="1" x14ac:dyDescent="0.25">
      <c r="A12" s="44"/>
      <c r="B12" s="39" t="s">
        <v>19</v>
      </c>
      <c r="C12" s="40" t="s">
        <v>30</v>
      </c>
      <c r="D12" s="40" t="s">
        <v>31</v>
      </c>
      <c r="E12" s="41" t="s">
        <v>94</v>
      </c>
      <c r="F12" s="42" t="s">
        <v>152</v>
      </c>
      <c r="G12" s="40" t="s">
        <v>176</v>
      </c>
      <c r="H12" s="40" t="s">
        <v>227</v>
      </c>
      <c r="I12" s="41" t="s">
        <v>18</v>
      </c>
    </row>
    <row r="13" spans="1:9" s="3" customFormat="1" ht="13.5" customHeight="1" x14ac:dyDescent="0.2">
      <c r="A13" s="44"/>
      <c r="B13" s="51">
        <f t="shared" ref="B13:B44" si="0">ROW(B13) - ROW($B$12)</f>
        <v>1</v>
      </c>
      <c r="C13" s="52">
        <v>16</v>
      </c>
      <c r="D13" s="53" t="s">
        <v>32</v>
      </c>
      <c r="E13" s="54" t="s">
        <v>95</v>
      </c>
      <c r="F13" s="55" t="s">
        <v>153</v>
      </c>
      <c r="G13" s="52" t="s">
        <v>177</v>
      </c>
      <c r="H13" s="52" t="s">
        <v>227</v>
      </c>
      <c r="I13" s="56"/>
    </row>
    <row r="14" spans="1:9" s="3" customFormat="1" ht="13.5" customHeight="1" x14ac:dyDescent="0.2">
      <c r="A14" s="44"/>
      <c r="B14" s="57">
        <f t="shared" si="0"/>
        <v>2</v>
      </c>
      <c r="C14" s="58">
        <v>52</v>
      </c>
      <c r="D14" s="59" t="s">
        <v>33</v>
      </c>
      <c r="E14" s="60" t="s">
        <v>96</v>
      </c>
      <c r="F14" s="61" t="s">
        <v>154</v>
      </c>
      <c r="G14" s="58" t="s">
        <v>178</v>
      </c>
      <c r="H14" s="58" t="s">
        <v>227</v>
      </c>
      <c r="I14" s="62"/>
    </row>
    <row r="15" spans="1:9" s="3" customFormat="1" ht="13.5" customHeight="1" x14ac:dyDescent="0.2">
      <c r="A15" s="44"/>
      <c r="B15" s="51">
        <f t="shared" si="0"/>
        <v>3</v>
      </c>
      <c r="C15" s="52">
        <v>23</v>
      </c>
      <c r="D15" s="53" t="s">
        <v>34</v>
      </c>
      <c r="E15" s="54" t="s">
        <v>97</v>
      </c>
      <c r="F15" s="55" t="s">
        <v>155</v>
      </c>
      <c r="G15" s="52" t="s">
        <v>179</v>
      </c>
      <c r="H15" s="52" t="s">
        <v>227</v>
      </c>
      <c r="I15" s="56"/>
    </row>
    <row r="16" spans="1:9" s="3" customFormat="1" ht="13.5" customHeight="1" x14ac:dyDescent="0.2">
      <c r="A16" s="44"/>
      <c r="B16" s="57">
        <f t="shared" si="0"/>
        <v>4</v>
      </c>
      <c r="C16" s="58">
        <v>6</v>
      </c>
      <c r="D16" s="59" t="s">
        <v>35</v>
      </c>
      <c r="E16" s="60" t="s">
        <v>98</v>
      </c>
      <c r="F16" s="61" t="s">
        <v>156</v>
      </c>
      <c r="G16" s="58" t="s">
        <v>180</v>
      </c>
      <c r="H16" s="58" t="s">
        <v>227</v>
      </c>
      <c r="I16" s="62"/>
    </row>
    <row r="17" spans="1:9" s="3" customFormat="1" ht="13.5" customHeight="1" x14ac:dyDescent="0.2">
      <c r="A17" s="44"/>
      <c r="B17" s="51">
        <f t="shared" si="0"/>
        <v>5</v>
      </c>
      <c r="C17" s="52">
        <v>11</v>
      </c>
      <c r="D17" s="53" t="s">
        <v>36</v>
      </c>
      <c r="E17" s="54" t="s">
        <v>99</v>
      </c>
      <c r="F17" s="55" t="s">
        <v>156</v>
      </c>
      <c r="G17" s="52" t="s">
        <v>181</v>
      </c>
      <c r="H17" s="52" t="s">
        <v>227</v>
      </c>
      <c r="I17" s="56"/>
    </row>
    <row r="18" spans="1:9" s="3" customFormat="1" ht="13.5" customHeight="1" x14ac:dyDescent="0.2">
      <c r="A18" s="44"/>
      <c r="B18" s="57">
        <f t="shared" si="0"/>
        <v>6</v>
      </c>
      <c r="C18" s="58">
        <v>30</v>
      </c>
      <c r="D18" s="59" t="s">
        <v>37</v>
      </c>
      <c r="E18" s="60" t="s">
        <v>100</v>
      </c>
      <c r="F18" s="61" t="s">
        <v>157</v>
      </c>
      <c r="G18" s="58" t="s">
        <v>182</v>
      </c>
      <c r="H18" s="58" t="s">
        <v>227</v>
      </c>
      <c r="I18" s="62"/>
    </row>
    <row r="19" spans="1:9" s="3" customFormat="1" ht="13.5" customHeight="1" x14ac:dyDescent="0.2">
      <c r="A19" s="44"/>
      <c r="B19" s="51">
        <f t="shared" si="0"/>
        <v>7</v>
      </c>
      <c r="C19" s="52">
        <v>4</v>
      </c>
      <c r="D19" s="53" t="s">
        <v>38</v>
      </c>
      <c r="E19" s="54" t="s">
        <v>101</v>
      </c>
      <c r="F19" s="55" t="s">
        <v>156</v>
      </c>
      <c r="G19" s="52" t="s">
        <v>183</v>
      </c>
      <c r="H19" s="52" t="s">
        <v>227</v>
      </c>
      <c r="I19" s="56"/>
    </row>
    <row r="20" spans="1:9" s="3" customFormat="1" ht="13.5" customHeight="1" x14ac:dyDescent="0.2">
      <c r="A20" s="44"/>
      <c r="B20" s="57">
        <f t="shared" si="0"/>
        <v>8</v>
      </c>
      <c r="C20" s="58">
        <v>22</v>
      </c>
      <c r="D20" s="59" t="s">
        <v>39</v>
      </c>
      <c r="E20" s="60" t="s">
        <v>102</v>
      </c>
      <c r="F20" s="61" t="s">
        <v>157</v>
      </c>
      <c r="G20" s="58" t="s">
        <v>184</v>
      </c>
      <c r="H20" s="58" t="s">
        <v>227</v>
      </c>
      <c r="I20" s="62"/>
    </row>
    <row r="21" spans="1:9" s="3" customFormat="1" ht="13.5" customHeight="1" x14ac:dyDescent="0.2">
      <c r="A21" s="44"/>
      <c r="B21" s="51">
        <f t="shared" si="0"/>
        <v>9</v>
      </c>
      <c r="C21" s="52">
        <v>10</v>
      </c>
      <c r="D21" s="53" t="s">
        <v>40</v>
      </c>
      <c r="E21" s="54" t="s">
        <v>103</v>
      </c>
      <c r="F21" s="55" t="s">
        <v>158</v>
      </c>
      <c r="G21" s="52" t="s">
        <v>185</v>
      </c>
      <c r="H21" s="52" t="s">
        <v>227</v>
      </c>
      <c r="I21" s="56"/>
    </row>
    <row r="22" spans="1:9" s="3" customFormat="1" ht="13.5" customHeight="1" x14ac:dyDescent="0.2">
      <c r="A22" s="44"/>
      <c r="B22" s="57">
        <f t="shared" si="0"/>
        <v>10</v>
      </c>
      <c r="C22" s="58">
        <v>4</v>
      </c>
      <c r="D22" s="59" t="s">
        <v>41</v>
      </c>
      <c r="E22" s="60" t="s">
        <v>104</v>
      </c>
      <c r="F22" s="61" t="s">
        <v>157</v>
      </c>
      <c r="G22" s="58" t="s">
        <v>186</v>
      </c>
      <c r="H22" s="58" t="s">
        <v>227</v>
      </c>
      <c r="I22" s="62"/>
    </row>
    <row r="23" spans="1:9" s="3" customFormat="1" ht="13.5" customHeight="1" x14ac:dyDescent="0.2">
      <c r="A23" s="44"/>
      <c r="B23" s="51">
        <f t="shared" si="0"/>
        <v>11</v>
      </c>
      <c r="C23" s="52">
        <v>1</v>
      </c>
      <c r="D23" s="53" t="s">
        <v>42</v>
      </c>
      <c r="E23" s="54" t="s">
        <v>105</v>
      </c>
      <c r="F23" s="55" t="s">
        <v>156</v>
      </c>
      <c r="G23" s="52" t="s">
        <v>187</v>
      </c>
      <c r="H23" s="52" t="s">
        <v>227</v>
      </c>
      <c r="I23" s="56"/>
    </row>
    <row r="24" spans="1:9" s="3" customFormat="1" ht="13.5" customHeight="1" x14ac:dyDescent="0.2">
      <c r="A24" s="44"/>
      <c r="B24" s="57">
        <f t="shared" si="0"/>
        <v>12</v>
      </c>
      <c r="C24" s="58">
        <v>1</v>
      </c>
      <c r="D24" s="59" t="s">
        <v>43</v>
      </c>
      <c r="E24" s="60" t="s">
        <v>106</v>
      </c>
      <c r="F24" s="61" t="s">
        <v>159</v>
      </c>
      <c r="G24" s="58" t="s">
        <v>188</v>
      </c>
      <c r="H24" s="58" t="s">
        <v>227</v>
      </c>
      <c r="I24" s="62"/>
    </row>
    <row r="25" spans="1:9" s="3" customFormat="1" ht="13.5" customHeight="1" x14ac:dyDescent="0.2">
      <c r="A25" s="44"/>
      <c r="B25" s="51">
        <f t="shared" si="0"/>
        <v>13</v>
      </c>
      <c r="C25" s="52">
        <v>1</v>
      </c>
      <c r="D25" s="53" t="s">
        <v>44</v>
      </c>
      <c r="E25" s="54" t="s">
        <v>107</v>
      </c>
      <c r="F25" s="55" t="s">
        <v>160</v>
      </c>
      <c r="G25" s="52" t="s">
        <v>189</v>
      </c>
      <c r="H25" s="52" t="s">
        <v>227</v>
      </c>
      <c r="I25" s="56" t="s">
        <v>229</v>
      </c>
    </row>
    <row r="26" spans="1:9" s="3" customFormat="1" ht="13.5" customHeight="1" x14ac:dyDescent="0.2">
      <c r="A26" s="44"/>
      <c r="B26" s="57">
        <f t="shared" si="0"/>
        <v>14</v>
      </c>
      <c r="C26" s="58">
        <v>9</v>
      </c>
      <c r="D26" s="59" t="s">
        <v>45</v>
      </c>
      <c r="E26" s="60" t="s">
        <v>108</v>
      </c>
      <c r="F26" s="61" t="s">
        <v>161</v>
      </c>
      <c r="G26" s="58" t="s">
        <v>190</v>
      </c>
      <c r="H26" s="58" t="s">
        <v>227</v>
      </c>
      <c r="I26" s="62" t="s">
        <v>230</v>
      </c>
    </row>
    <row r="27" spans="1:9" s="3" customFormat="1" ht="13.5" customHeight="1" x14ac:dyDescent="0.2">
      <c r="A27" s="44"/>
      <c r="B27" s="51">
        <f t="shared" si="0"/>
        <v>15</v>
      </c>
      <c r="C27" s="52">
        <v>1</v>
      </c>
      <c r="D27" s="53" t="s">
        <v>46</v>
      </c>
      <c r="E27" s="54" t="s">
        <v>109</v>
      </c>
      <c r="F27" s="55" t="s">
        <v>162</v>
      </c>
      <c r="G27" s="52" t="s">
        <v>191</v>
      </c>
      <c r="H27" s="52" t="s">
        <v>227</v>
      </c>
      <c r="I27" s="56" t="s">
        <v>230</v>
      </c>
    </row>
    <row r="28" spans="1:9" s="3" customFormat="1" ht="13.5" customHeight="1" x14ac:dyDescent="0.2">
      <c r="A28" s="44"/>
      <c r="B28" s="57">
        <f t="shared" si="0"/>
        <v>16</v>
      </c>
      <c r="C28" s="58">
        <v>3</v>
      </c>
      <c r="D28" s="59" t="s">
        <v>47</v>
      </c>
      <c r="E28" s="60" t="s">
        <v>110</v>
      </c>
      <c r="F28" s="61" t="s">
        <v>163</v>
      </c>
      <c r="G28" s="58" t="s">
        <v>192</v>
      </c>
      <c r="H28" s="58" t="s">
        <v>227</v>
      </c>
      <c r="I28" s="62"/>
    </row>
    <row r="29" spans="1:9" s="3" customFormat="1" ht="13.5" customHeight="1" x14ac:dyDescent="0.2">
      <c r="A29" s="44"/>
      <c r="B29" s="51">
        <f t="shared" si="0"/>
        <v>17</v>
      </c>
      <c r="C29" s="52">
        <v>5</v>
      </c>
      <c r="D29" s="53" t="s">
        <v>48</v>
      </c>
      <c r="E29" s="54" t="s">
        <v>111</v>
      </c>
      <c r="F29" s="55" t="s">
        <v>155</v>
      </c>
      <c r="G29" s="52" t="s">
        <v>193</v>
      </c>
      <c r="H29" s="52" t="s">
        <v>227</v>
      </c>
      <c r="I29" s="56"/>
    </row>
    <row r="30" spans="1:9" s="3" customFormat="1" ht="13.5" customHeight="1" x14ac:dyDescent="0.2">
      <c r="A30" s="44"/>
      <c r="B30" s="57">
        <f t="shared" si="0"/>
        <v>18</v>
      </c>
      <c r="C30" s="58">
        <v>3</v>
      </c>
      <c r="D30" s="59" t="s">
        <v>49</v>
      </c>
      <c r="E30" s="60" t="s">
        <v>112</v>
      </c>
      <c r="F30" s="61" t="s">
        <v>164</v>
      </c>
      <c r="G30" s="58" t="s">
        <v>194</v>
      </c>
      <c r="H30" s="58" t="s">
        <v>227</v>
      </c>
      <c r="I30" s="62"/>
    </row>
    <row r="31" spans="1:9" s="3" customFormat="1" ht="13.5" customHeight="1" x14ac:dyDescent="0.2">
      <c r="A31" s="44"/>
      <c r="B31" s="51">
        <f t="shared" si="0"/>
        <v>19</v>
      </c>
      <c r="C31" s="52">
        <v>1</v>
      </c>
      <c r="D31" s="53" t="s">
        <v>50</v>
      </c>
      <c r="E31" s="54" t="s">
        <v>113</v>
      </c>
      <c r="F31" s="55" t="s">
        <v>164</v>
      </c>
      <c r="G31" s="52" t="s">
        <v>195</v>
      </c>
      <c r="H31" s="52" t="s">
        <v>227</v>
      </c>
      <c r="I31" s="56"/>
    </row>
    <row r="32" spans="1:9" s="3" customFormat="1" ht="13.5" customHeight="1" x14ac:dyDescent="0.2">
      <c r="A32" s="44"/>
      <c r="B32" s="57">
        <f t="shared" si="0"/>
        <v>20</v>
      </c>
      <c r="C32" s="58">
        <v>1</v>
      </c>
      <c r="D32" s="59" t="s">
        <v>51</v>
      </c>
      <c r="E32" s="60" t="s">
        <v>114</v>
      </c>
      <c r="F32" s="61" t="s">
        <v>165</v>
      </c>
      <c r="G32" s="58" t="s">
        <v>240</v>
      </c>
      <c r="H32" s="58" t="s">
        <v>227</v>
      </c>
      <c r="I32" s="62" t="s">
        <v>229</v>
      </c>
    </row>
    <row r="33" spans="1:9" s="3" customFormat="1" ht="13.5" customHeight="1" x14ac:dyDescent="0.2">
      <c r="A33" s="44"/>
      <c r="B33" s="51">
        <f t="shared" si="0"/>
        <v>21</v>
      </c>
      <c r="C33" s="52">
        <v>1</v>
      </c>
      <c r="D33" s="53" t="s">
        <v>52</v>
      </c>
      <c r="E33" s="54" t="s">
        <v>115</v>
      </c>
      <c r="F33" s="55" t="s">
        <v>165</v>
      </c>
      <c r="G33" s="52" t="s">
        <v>189</v>
      </c>
      <c r="H33" s="52" t="s">
        <v>227</v>
      </c>
      <c r="I33" s="56" t="s">
        <v>229</v>
      </c>
    </row>
    <row r="34" spans="1:9" s="3" customFormat="1" ht="13.5" customHeight="1" x14ac:dyDescent="0.2">
      <c r="A34" s="44"/>
      <c r="B34" s="57">
        <f t="shared" si="0"/>
        <v>22</v>
      </c>
      <c r="C34" s="58">
        <v>1</v>
      </c>
      <c r="D34" s="59" t="s">
        <v>53</v>
      </c>
      <c r="E34" s="60" t="s">
        <v>116</v>
      </c>
      <c r="F34" s="61" t="s">
        <v>165</v>
      </c>
      <c r="G34" s="58" t="s">
        <v>189</v>
      </c>
      <c r="H34" s="58" t="s">
        <v>227</v>
      </c>
      <c r="I34" s="62" t="s">
        <v>229</v>
      </c>
    </row>
    <row r="35" spans="1:9" s="3" customFormat="1" ht="13.5" customHeight="1" x14ac:dyDescent="0.2">
      <c r="A35" s="44"/>
      <c r="B35" s="51">
        <f t="shared" si="0"/>
        <v>23</v>
      </c>
      <c r="C35" s="52">
        <v>1</v>
      </c>
      <c r="D35" s="53" t="s">
        <v>54</v>
      </c>
      <c r="E35" s="54" t="s">
        <v>117</v>
      </c>
      <c r="F35" s="55" t="s">
        <v>165</v>
      </c>
      <c r="G35" s="52" t="s">
        <v>196</v>
      </c>
      <c r="H35" s="52" t="s">
        <v>227</v>
      </c>
      <c r="I35" s="56"/>
    </row>
    <row r="36" spans="1:9" s="3" customFormat="1" ht="13.5" customHeight="1" x14ac:dyDescent="0.2">
      <c r="A36" s="44"/>
      <c r="B36" s="57">
        <f t="shared" si="0"/>
        <v>24</v>
      </c>
      <c r="C36" s="58">
        <v>6</v>
      </c>
      <c r="D36" s="59" t="s">
        <v>55</v>
      </c>
      <c r="E36" s="60" t="s">
        <v>118</v>
      </c>
      <c r="F36" s="61" t="s">
        <v>166</v>
      </c>
      <c r="G36" s="58" t="s">
        <v>197</v>
      </c>
      <c r="H36" s="58" t="s">
        <v>227</v>
      </c>
      <c r="I36" s="62"/>
    </row>
    <row r="37" spans="1:9" s="3" customFormat="1" ht="13.5" customHeight="1" x14ac:dyDescent="0.2">
      <c r="A37" s="44"/>
      <c r="B37" s="51">
        <f t="shared" si="0"/>
        <v>25</v>
      </c>
      <c r="C37" s="52">
        <v>8</v>
      </c>
      <c r="D37" s="53" t="s">
        <v>56</v>
      </c>
      <c r="E37" s="54" t="s">
        <v>119</v>
      </c>
      <c r="F37" s="55" t="s">
        <v>162</v>
      </c>
      <c r="G37" s="52" t="s">
        <v>191</v>
      </c>
      <c r="H37" s="52" t="s">
        <v>227</v>
      </c>
      <c r="I37" s="56"/>
    </row>
    <row r="38" spans="1:9" s="3" customFormat="1" ht="13.5" customHeight="1" x14ac:dyDescent="0.2">
      <c r="A38" s="44"/>
      <c r="B38" s="57">
        <f t="shared" si="0"/>
        <v>26</v>
      </c>
      <c r="C38" s="58">
        <v>7</v>
      </c>
      <c r="D38" s="59" t="s">
        <v>57</v>
      </c>
      <c r="E38" s="60" t="s">
        <v>120</v>
      </c>
      <c r="F38" s="61" t="s">
        <v>161</v>
      </c>
      <c r="G38" s="58" t="s">
        <v>198</v>
      </c>
      <c r="H38" s="58" t="s">
        <v>227</v>
      </c>
      <c r="I38" s="62"/>
    </row>
    <row r="39" spans="1:9" s="3" customFormat="1" ht="13.5" customHeight="1" x14ac:dyDescent="0.2">
      <c r="A39" s="44"/>
      <c r="B39" s="51">
        <f t="shared" si="0"/>
        <v>27</v>
      </c>
      <c r="C39" s="52">
        <v>28</v>
      </c>
      <c r="D39" s="53" t="s">
        <v>58</v>
      </c>
      <c r="E39" s="54" t="s">
        <v>121</v>
      </c>
      <c r="F39" s="55" t="s">
        <v>167</v>
      </c>
      <c r="G39" s="52" t="s">
        <v>199</v>
      </c>
      <c r="H39" s="52" t="s">
        <v>227</v>
      </c>
      <c r="I39" s="56"/>
    </row>
    <row r="40" spans="1:9" s="3" customFormat="1" ht="13.5" customHeight="1" x14ac:dyDescent="0.2">
      <c r="A40" s="44"/>
      <c r="B40" s="57">
        <f t="shared" si="0"/>
        <v>28</v>
      </c>
      <c r="C40" s="58">
        <v>8</v>
      </c>
      <c r="D40" s="59" t="s">
        <v>59</v>
      </c>
      <c r="E40" s="60" t="s">
        <v>122</v>
      </c>
      <c r="F40" s="61" t="s">
        <v>162</v>
      </c>
      <c r="G40" s="58" t="s">
        <v>200</v>
      </c>
      <c r="H40" s="58" t="s">
        <v>227</v>
      </c>
      <c r="I40" s="62"/>
    </row>
    <row r="41" spans="1:9" s="3" customFormat="1" ht="13.5" customHeight="1" x14ac:dyDescent="0.2">
      <c r="A41" s="44"/>
      <c r="B41" s="51">
        <f t="shared" si="0"/>
        <v>29</v>
      </c>
      <c r="C41" s="52">
        <v>4</v>
      </c>
      <c r="D41" s="53" t="s">
        <v>60</v>
      </c>
      <c r="E41" s="54" t="s">
        <v>123</v>
      </c>
      <c r="F41" s="55" t="s">
        <v>161</v>
      </c>
      <c r="G41" s="52" t="s">
        <v>190</v>
      </c>
      <c r="H41" s="52" t="s">
        <v>227</v>
      </c>
      <c r="I41" s="56"/>
    </row>
    <row r="42" spans="1:9" s="3" customFormat="1" ht="13.5" customHeight="1" x14ac:dyDescent="0.2">
      <c r="A42" s="44"/>
      <c r="B42" s="57">
        <f t="shared" si="0"/>
        <v>30</v>
      </c>
      <c r="C42" s="58">
        <v>15</v>
      </c>
      <c r="D42" s="59" t="s">
        <v>61</v>
      </c>
      <c r="E42" s="60" t="s">
        <v>124</v>
      </c>
      <c r="F42" s="61" t="s">
        <v>162</v>
      </c>
      <c r="G42" s="58" t="s">
        <v>201</v>
      </c>
      <c r="H42" s="58" t="s">
        <v>227</v>
      </c>
      <c r="I42" s="62"/>
    </row>
    <row r="43" spans="1:9" s="3" customFormat="1" ht="13.5" customHeight="1" x14ac:dyDescent="0.2">
      <c r="A43" s="44"/>
      <c r="B43" s="51">
        <f t="shared" si="0"/>
        <v>31</v>
      </c>
      <c r="C43" s="52">
        <v>2</v>
      </c>
      <c r="D43" s="53" t="s">
        <v>62</v>
      </c>
      <c r="E43" s="54" t="s">
        <v>125</v>
      </c>
      <c r="F43" s="55" t="s">
        <v>162</v>
      </c>
      <c r="G43" s="52" t="s">
        <v>202</v>
      </c>
      <c r="H43" s="52" t="s">
        <v>227</v>
      </c>
      <c r="I43" s="56"/>
    </row>
    <row r="44" spans="1:9" s="3" customFormat="1" ht="13.5" customHeight="1" x14ac:dyDescent="0.2">
      <c r="A44" s="44"/>
      <c r="B44" s="57">
        <f t="shared" si="0"/>
        <v>32</v>
      </c>
      <c r="C44" s="58">
        <v>1</v>
      </c>
      <c r="D44" s="59" t="s">
        <v>63</v>
      </c>
      <c r="E44" s="60" t="s">
        <v>126</v>
      </c>
      <c r="F44" s="61" t="s">
        <v>161</v>
      </c>
      <c r="G44" s="58" t="s">
        <v>203</v>
      </c>
      <c r="H44" s="58" t="s">
        <v>227</v>
      </c>
      <c r="I44" s="62"/>
    </row>
    <row r="45" spans="1:9" s="3" customFormat="1" ht="13.5" customHeight="1" x14ac:dyDescent="0.2">
      <c r="A45" s="44"/>
      <c r="B45" s="51">
        <f t="shared" ref="B45:B74" si="1">ROW(B45) - ROW($B$12)</f>
        <v>33</v>
      </c>
      <c r="C45" s="52">
        <v>1</v>
      </c>
      <c r="D45" s="53" t="s">
        <v>64</v>
      </c>
      <c r="E45" s="54" t="s">
        <v>127</v>
      </c>
      <c r="F45" s="55" t="s">
        <v>167</v>
      </c>
      <c r="G45" s="52" t="s">
        <v>204</v>
      </c>
      <c r="H45" s="52" t="s">
        <v>227</v>
      </c>
      <c r="I45" s="56"/>
    </row>
    <row r="46" spans="1:9" s="3" customFormat="1" ht="13.5" customHeight="1" x14ac:dyDescent="0.2">
      <c r="A46" s="44"/>
      <c r="B46" s="57">
        <f t="shared" si="1"/>
        <v>34</v>
      </c>
      <c r="C46" s="58">
        <v>1</v>
      </c>
      <c r="D46" s="59" t="s">
        <v>65</v>
      </c>
      <c r="E46" s="60" t="s">
        <v>128</v>
      </c>
      <c r="F46" s="61" t="s">
        <v>161</v>
      </c>
      <c r="G46" s="58" t="s">
        <v>205</v>
      </c>
      <c r="H46" s="58" t="s">
        <v>227</v>
      </c>
      <c r="I46" s="62"/>
    </row>
    <row r="47" spans="1:9" s="3" customFormat="1" ht="13.5" customHeight="1" x14ac:dyDescent="0.2">
      <c r="A47" s="44"/>
      <c r="B47" s="51">
        <f t="shared" si="1"/>
        <v>35</v>
      </c>
      <c r="C47" s="52">
        <v>1</v>
      </c>
      <c r="D47" s="53" t="s">
        <v>66</v>
      </c>
      <c r="E47" s="54" t="s">
        <v>129</v>
      </c>
      <c r="F47" s="55" t="s">
        <v>162</v>
      </c>
      <c r="G47" s="52" t="s">
        <v>206</v>
      </c>
      <c r="H47" s="52" t="s">
        <v>227</v>
      </c>
      <c r="I47" s="56"/>
    </row>
    <row r="48" spans="1:9" s="3" customFormat="1" ht="13.5" customHeight="1" x14ac:dyDescent="0.2">
      <c r="A48" s="44"/>
      <c r="B48" s="57">
        <f t="shared" si="1"/>
        <v>36</v>
      </c>
      <c r="C48" s="58">
        <v>1</v>
      </c>
      <c r="D48" s="59" t="s">
        <v>67</v>
      </c>
      <c r="E48" s="60" t="s">
        <v>130</v>
      </c>
      <c r="F48" s="61" t="s">
        <v>162</v>
      </c>
      <c r="G48" s="58" t="s">
        <v>207</v>
      </c>
      <c r="H48" s="58" t="s">
        <v>227</v>
      </c>
      <c r="I48" s="62"/>
    </row>
    <row r="49" spans="1:9" s="3" customFormat="1" ht="13.5" customHeight="1" x14ac:dyDescent="0.2">
      <c r="A49" s="44"/>
      <c r="B49" s="51">
        <f t="shared" si="1"/>
        <v>37</v>
      </c>
      <c r="C49" s="52">
        <v>9</v>
      </c>
      <c r="D49" s="53" t="s">
        <v>68</v>
      </c>
      <c r="E49" s="54" t="s">
        <v>131</v>
      </c>
      <c r="F49" s="55" t="s">
        <v>162</v>
      </c>
      <c r="G49" s="52" t="s">
        <v>208</v>
      </c>
      <c r="H49" s="52" t="s">
        <v>227</v>
      </c>
      <c r="I49" s="56"/>
    </row>
    <row r="50" spans="1:9" s="3" customFormat="1" ht="13.5" customHeight="1" x14ac:dyDescent="0.2">
      <c r="A50" s="44"/>
      <c r="B50" s="57">
        <f t="shared" si="1"/>
        <v>38</v>
      </c>
      <c r="C50" s="58">
        <v>1</v>
      </c>
      <c r="D50" s="59" t="s">
        <v>69</v>
      </c>
      <c r="E50" s="60" t="s">
        <v>132</v>
      </c>
      <c r="F50" s="61" t="s">
        <v>162</v>
      </c>
      <c r="G50" s="58" t="s">
        <v>209</v>
      </c>
      <c r="H50" s="58" t="s">
        <v>227</v>
      </c>
      <c r="I50" s="62"/>
    </row>
    <row r="51" spans="1:9" s="3" customFormat="1" ht="13.5" customHeight="1" x14ac:dyDescent="0.2">
      <c r="A51" s="44"/>
      <c r="B51" s="51">
        <f t="shared" si="1"/>
        <v>39</v>
      </c>
      <c r="C51" s="52">
        <v>3</v>
      </c>
      <c r="D51" s="53" t="s">
        <v>70</v>
      </c>
      <c r="E51" s="54" t="s">
        <v>133</v>
      </c>
      <c r="F51" s="55" t="s">
        <v>162</v>
      </c>
      <c r="G51" s="52" t="s">
        <v>210</v>
      </c>
      <c r="H51" s="52" t="s">
        <v>227</v>
      </c>
      <c r="I51" s="56"/>
    </row>
    <row r="52" spans="1:9" s="3" customFormat="1" ht="13.5" customHeight="1" x14ac:dyDescent="0.2">
      <c r="A52" s="44"/>
      <c r="B52" s="57">
        <f t="shared" si="1"/>
        <v>40</v>
      </c>
      <c r="C52" s="58">
        <v>1</v>
      </c>
      <c r="D52" s="59" t="s">
        <v>71</v>
      </c>
      <c r="E52" s="60" t="s">
        <v>134</v>
      </c>
      <c r="F52" s="61" t="s">
        <v>161</v>
      </c>
      <c r="G52" s="58" t="s">
        <v>211</v>
      </c>
      <c r="H52" s="58" t="s">
        <v>227</v>
      </c>
      <c r="I52" s="62"/>
    </row>
    <row r="53" spans="1:9" s="3" customFormat="1" ht="13.5" customHeight="1" x14ac:dyDescent="0.2">
      <c r="A53" s="44"/>
      <c r="B53" s="51">
        <f t="shared" si="1"/>
        <v>41</v>
      </c>
      <c r="C53" s="52">
        <v>2</v>
      </c>
      <c r="D53" s="53" t="s">
        <v>72</v>
      </c>
      <c r="E53" s="54" t="s">
        <v>135</v>
      </c>
      <c r="F53" s="55" t="s">
        <v>164</v>
      </c>
      <c r="G53" s="52" t="s">
        <v>212</v>
      </c>
      <c r="H53" s="52" t="s">
        <v>227</v>
      </c>
      <c r="I53" s="56"/>
    </row>
    <row r="54" spans="1:9" s="3" customFormat="1" ht="13.5" customHeight="1" x14ac:dyDescent="0.2">
      <c r="A54" s="44"/>
      <c r="B54" s="57">
        <f t="shared" si="1"/>
        <v>42</v>
      </c>
      <c r="C54" s="58">
        <v>1</v>
      </c>
      <c r="D54" s="59" t="s">
        <v>73</v>
      </c>
      <c r="E54" s="60" t="s">
        <v>136</v>
      </c>
      <c r="F54" s="61" t="s">
        <v>168</v>
      </c>
      <c r="G54" s="58" t="s">
        <v>213</v>
      </c>
      <c r="H54" s="58" t="s">
        <v>227</v>
      </c>
      <c r="I54" s="62"/>
    </row>
    <row r="55" spans="1:9" s="3" customFormat="1" ht="13.5" customHeight="1" x14ac:dyDescent="0.2">
      <c r="A55" s="44"/>
      <c r="B55" s="51">
        <f t="shared" si="1"/>
        <v>43</v>
      </c>
      <c r="C55" s="52">
        <v>1</v>
      </c>
      <c r="D55" s="53" t="s">
        <v>74</v>
      </c>
      <c r="E55" s="54" t="s">
        <v>137</v>
      </c>
      <c r="F55" s="55" t="s">
        <v>242</v>
      </c>
      <c r="G55" s="52" t="s">
        <v>243</v>
      </c>
      <c r="H55" s="52" t="s">
        <v>227</v>
      </c>
      <c r="I55" s="56"/>
    </row>
    <row r="56" spans="1:9" s="3" customFormat="1" ht="13.5" customHeight="1" x14ac:dyDescent="0.2">
      <c r="A56" s="44"/>
      <c r="B56" s="57">
        <f t="shared" si="1"/>
        <v>44</v>
      </c>
      <c r="C56" s="58">
        <v>1</v>
      </c>
      <c r="D56" s="59" t="s">
        <v>75</v>
      </c>
      <c r="E56" s="60" t="s">
        <v>138</v>
      </c>
      <c r="F56" s="61" t="s">
        <v>170</v>
      </c>
      <c r="G56" s="67" t="s">
        <v>214</v>
      </c>
      <c r="H56" s="58" t="s">
        <v>227</v>
      </c>
      <c r="I56" s="62"/>
    </row>
    <row r="57" spans="1:9" s="3" customFormat="1" ht="13.5" customHeight="1" x14ac:dyDescent="0.2">
      <c r="A57" s="44"/>
      <c r="B57" s="51">
        <f t="shared" si="1"/>
        <v>45</v>
      </c>
      <c r="C57" s="52">
        <v>1</v>
      </c>
      <c r="D57" s="53" t="s">
        <v>76</v>
      </c>
      <c r="E57" s="54" t="s">
        <v>139</v>
      </c>
      <c r="F57" s="55" t="s">
        <v>171</v>
      </c>
      <c r="G57" s="52" t="s">
        <v>215</v>
      </c>
      <c r="H57" s="52" t="s">
        <v>227</v>
      </c>
      <c r="I57" s="56"/>
    </row>
    <row r="58" spans="1:9" s="3" customFormat="1" ht="13.5" customHeight="1" x14ac:dyDescent="0.2">
      <c r="A58" s="44"/>
      <c r="B58" s="57">
        <f t="shared" si="1"/>
        <v>46</v>
      </c>
      <c r="C58" s="58">
        <v>1</v>
      </c>
      <c r="D58" s="59" t="s">
        <v>77</v>
      </c>
      <c r="E58" s="60" t="s">
        <v>140</v>
      </c>
      <c r="F58" s="61" t="s">
        <v>169</v>
      </c>
      <c r="G58" s="58" t="s">
        <v>241</v>
      </c>
      <c r="H58" s="58" t="s">
        <v>227</v>
      </c>
      <c r="I58" s="62"/>
    </row>
    <row r="59" spans="1:9" s="3" customFormat="1" ht="13.5" customHeight="1" x14ac:dyDescent="0.2">
      <c r="A59" s="44"/>
      <c r="B59" s="51">
        <f t="shared" si="1"/>
        <v>47</v>
      </c>
      <c r="C59" s="52">
        <v>1</v>
      </c>
      <c r="D59" s="53" t="s">
        <v>78</v>
      </c>
      <c r="E59" s="54" t="s">
        <v>141</v>
      </c>
      <c r="F59" s="55" t="s">
        <v>172</v>
      </c>
      <c r="G59" s="52" t="s">
        <v>216</v>
      </c>
      <c r="H59" s="52" t="s">
        <v>227</v>
      </c>
      <c r="I59" s="56"/>
    </row>
    <row r="60" spans="1:9" s="3" customFormat="1" ht="13.5" customHeight="1" x14ac:dyDescent="0.2">
      <c r="A60" s="44"/>
      <c r="B60" s="57">
        <f t="shared" si="1"/>
        <v>48</v>
      </c>
      <c r="C60" s="58">
        <v>1</v>
      </c>
      <c r="D60" s="59" t="s">
        <v>79</v>
      </c>
      <c r="E60" s="60" t="s">
        <v>142</v>
      </c>
      <c r="F60" s="61" t="s">
        <v>172</v>
      </c>
      <c r="G60" s="58" t="s">
        <v>217</v>
      </c>
      <c r="H60" s="58" t="s">
        <v>227</v>
      </c>
      <c r="I60" s="62"/>
    </row>
    <row r="61" spans="1:9" s="3" customFormat="1" ht="13.5" customHeight="1" x14ac:dyDescent="0.2">
      <c r="A61" s="44"/>
      <c r="B61" s="51">
        <f t="shared" si="1"/>
        <v>49</v>
      </c>
      <c r="C61" s="52">
        <v>1</v>
      </c>
      <c r="D61" s="53" t="s">
        <v>80</v>
      </c>
      <c r="E61" s="54" t="s">
        <v>143</v>
      </c>
      <c r="F61" s="55" t="s">
        <v>173</v>
      </c>
      <c r="G61" s="52" t="s">
        <v>218</v>
      </c>
      <c r="H61" s="52" t="s">
        <v>227</v>
      </c>
      <c r="I61" s="56"/>
    </row>
    <row r="62" spans="1:9" s="3" customFormat="1" ht="13.5" customHeight="1" x14ac:dyDescent="0.2">
      <c r="A62" s="44"/>
      <c r="B62" s="57">
        <f t="shared" si="1"/>
        <v>50</v>
      </c>
      <c r="C62" s="58">
        <v>1</v>
      </c>
      <c r="D62" s="59" t="s">
        <v>81</v>
      </c>
      <c r="E62" s="60" t="s">
        <v>144</v>
      </c>
      <c r="F62" s="61" t="s">
        <v>173</v>
      </c>
      <c r="G62" s="58" t="s">
        <v>219</v>
      </c>
      <c r="H62" s="58" t="s">
        <v>227</v>
      </c>
      <c r="I62" s="62"/>
    </row>
    <row r="63" spans="1:9" s="3" customFormat="1" ht="13.5" customHeight="1" x14ac:dyDescent="0.2">
      <c r="A63" s="44"/>
      <c r="B63" s="51">
        <f t="shared" si="1"/>
        <v>51</v>
      </c>
      <c r="C63" s="52">
        <v>1</v>
      </c>
      <c r="D63" s="53" t="s">
        <v>82</v>
      </c>
      <c r="E63" s="54" t="s">
        <v>145</v>
      </c>
      <c r="F63" s="55" t="s">
        <v>174</v>
      </c>
      <c r="G63" s="52" t="s">
        <v>220</v>
      </c>
      <c r="H63" s="52" t="s">
        <v>227</v>
      </c>
      <c r="I63" s="56"/>
    </row>
    <row r="64" spans="1:9" s="3" customFormat="1" ht="13.5" customHeight="1" x14ac:dyDescent="0.2">
      <c r="A64" s="44"/>
      <c r="B64" s="57">
        <f t="shared" si="1"/>
        <v>52</v>
      </c>
      <c r="C64" s="58">
        <v>1</v>
      </c>
      <c r="D64" s="59" t="s">
        <v>83</v>
      </c>
      <c r="E64" s="60" t="s">
        <v>146</v>
      </c>
      <c r="F64" s="61" t="s">
        <v>172</v>
      </c>
      <c r="G64" s="58" t="s">
        <v>221</v>
      </c>
      <c r="H64" s="58" t="s">
        <v>227</v>
      </c>
      <c r="I64" s="62"/>
    </row>
    <row r="65" spans="1:9" s="3" customFormat="1" ht="13.5" customHeight="1" x14ac:dyDescent="0.2">
      <c r="A65" s="44"/>
      <c r="B65" s="51">
        <f t="shared" si="1"/>
        <v>53</v>
      </c>
      <c r="C65" s="52">
        <v>2</v>
      </c>
      <c r="D65" s="53" t="s">
        <v>84</v>
      </c>
      <c r="E65" s="54" t="s">
        <v>147</v>
      </c>
      <c r="F65" s="55" t="s">
        <v>169</v>
      </c>
      <c r="G65" s="52" t="s">
        <v>222</v>
      </c>
      <c r="H65" s="52" t="s">
        <v>227</v>
      </c>
      <c r="I65" s="56"/>
    </row>
    <row r="66" spans="1:9" s="3" customFormat="1" ht="13.5" customHeight="1" x14ac:dyDescent="0.2">
      <c r="A66" s="44"/>
      <c r="B66" s="57">
        <f t="shared" si="1"/>
        <v>54</v>
      </c>
      <c r="C66" s="58">
        <v>1</v>
      </c>
      <c r="D66" s="59" t="s">
        <v>85</v>
      </c>
      <c r="E66" s="60" t="s">
        <v>148</v>
      </c>
      <c r="F66" s="61" t="s">
        <v>166</v>
      </c>
      <c r="G66" s="58" t="s">
        <v>223</v>
      </c>
      <c r="H66" s="58" t="s">
        <v>227</v>
      </c>
      <c r="I66" s="62"/>
    </row>
    <row r="67" spans="1:9" s="3" customFormat="1" ht="13.5" customHeight="1" x14ac:dyDescent="0.2">
      <c r="A67" s="44"/>
      <c r="B67" s="51">
        <f t="shared" si="1"/>
        <v>55</v>
      </c>
      <c r="C67" s="52">
        <v>4</v>
      </c>
      <c r="D67" s="53" t="s">
        <v>86</v>
      </c>
      <c r="E67" s="54" t="s">
        <v>149</v>
      </c>
      <c r="F67" s="55" t="s">
        <v>173</v>
      </c>
      <c r="G67" s="52" t="s">
        <v>224</v>
      </c>
      <c r="H67" s="52" t="s">
        <v>227</v>
      </c>
      <c r="I67" s="56"/>
    </row>
    <row r="68" spans="1:9" s="3" customFormat="1" ht="13.5" customHeight="1" x14ac:dyDescent="0.2">
      <c r="A68" s="44"/>
      <c r="B68" s="57">
        <f t="shared" si="1"/>
        <v>56</v>
      </c>
      <c r="C68" s="58">
        <v>1</v>
      </c>
      <c r="D68" s="59" t="s">
        <v>87</v>
      </c>
      <c r="E68" s="60" t="s">
        <v>150</v>
      </c>
      <c r="F68" s="61" t="s">
        <v>173</v>
      </c>
      <c r="G68" s="58" t="s">
        <v>225</v>
      </c>
      <c r="H68" s="58" t="s">
        <v>227</v>
      </c>
      <c r="I68" s="62"/>
    </row>
    <row r="69" spans="1:9" s="3" customFormat="1" ht="13.5" customHeight="1" x14ac:dyDescent="0.2">
      <c r="A69" s="44"/>
      <c r="B69" s="51">
        <f t="shared" si="1"/>
        <v>57</v>
      </c>
      <c r="C69" s="52">
        <v>0</v>
      </c>
      <c r="D69" s="53" t="s">
        <v>88</v>
      </c>
      <c r="E69" s="54" t="s">
        <v>95</v>
      </c>
      <c r="F69" s="55" t="s">
        <v>153</v>
      </c>
      <c r="G69" s="52" t="s">
        <v>177</v>
      </c>
      <c r="H69" s="52" t="s">
        <v>228</v>
      </c>
      <c r="I69" s="56"/>
    </row>
    <row r="70" spans="1:9" s="3" customFormat="1" ht="13.5" customHeight="1" x14ac:dyDescent="0.2">
      <c r="A70" s="44"/>
      <c r="B70" s="57">
        <f t="shared" si="1"/>
        <v>58</v>
      </c>
      <c r="C70" s="58">
        <v>0</v>
      </c>
      <c r="D70" s="59" t="s">
        <v>89</v>
      </c>
      <c r="E70" s="60" t="s">
        <v>97</v>
      </c>
      <c r="F70" s="61" t="s">
        <v>155</v>
      </c>
      <c r="G70" s="58" t="s">
        <v>179</v>
      </c>
      <c r="H70" s="58" t="s">
        <v>228</v>
      </c>
      <c r="I70" s="62"/>
    </row>
    <row r="71" spans="1:9" s="3" customFormat="1" ht="13.5" customHeight="1" x14ac:dyDescent="0.2">
      <c r="A71" s="44"/>
      <c r="B71" s="51">
        <f t="shared" si="1"/>
        <v>59</v>
      </c>
      <c r="C71" s="52">
        <v>0</v>
      </c>
      <c r="D71" s="53" t="s">
        <v>90</v>
      </c>
      <c r="E71" s="54" t="s">
        <v>96</v>
      </c>
      <c r="F71" s="55" t="s">
        <v>154</v>
      </c>
      <c r="G71" s="52" t="s">
        <v>178</v>
      </c>
      <c r="H71" s="52" t="s">
        <v>228</v>
      </c>
      <c r="I71" s="56"/>
    </row>
    <row r="72" spans="1:9" s="3" customFormat="1" ht="13.5" customHeight="1" x14ac:dyDescent="0.2">
      <c r="A72" s="44"/>
      <c r="B72" s="57">
        <f t="shared" si="1"/>
        <v>60</v>
      </c>
      <c r="C72" s="58">
        <v>0</v>
      </c>
      <c r="D72" s="59" t="s">
        <v>91</v>
      </c>
      <c r="E72" s="60" t="s">
        <v>151</v>
      </c>
      <c r="F72" s="61" t="s">
        <v>175</v>
      </c>
      <c r="G72" s="58" t="s">
        <v>226</v>
      </c>
      <c r="H72" s="58" t="s">
        <v>228</v>
      </c>
      <c r="I72" s="62"/>
    </row>
    <row r="73" spans="1:9" s="3" customFormat="1" ht="13.5" customHeight="1" x14ac:dyDescent="0.2">
      <c r="A73" s="44"/>
      <c r="B73" s="51">
        <f t="shared" si="1"/>
        <v>61</v>
      </c>
      <c r="C73" s="52">
        <v>0</v>
      </c>
      <c r="D73" s="53" t="s">
        <v>92</v>
      </c>
      <c r="E73" s="54" t="s">
        <v>108</v>
      </c>
      <c r="F73" s="55" t="s">
        <v>161</v>
      </c>
      <c r="G73" s="52" t="s">
        <v>190</v>
      </c>
      <c r="H73" s="52" t="s">
        <v>228</v>
      </c>
      <c r="I73" s="56" t="s">
        <v>230</v>
      </c>
    </row>
    <row r="74" spans="1:9" s="3" customFormat="1" ht="13.5" customHeight="1" thickBot="1" x14ac:dyDescent="0.25">
      <c r="A74" s="44"/>
      <c r="B74" s="57">
        <f t="shared" si="1"/>
        <v>62</v>
      </c>
      <c r="C74" s="58">
        <v>0</v>
      </c>
      <c r="D74" s="59" t="s">
        <v>93</v>
      </c>
      <c r="E74" s="60" t="s">
        <v>123</v>
      </c>
      <c r="F74" s="61" t="s">
        <v>161</v>
      </c>
      <c r="G74" s="58" t="s">
        <v>190</v>
      </c>
      <c r="H74" s="58" t="s">
        <v>228</v>
      </c>
      <c r="I74" s="62"/>
    </row>
    <row r="75" spans="1:9" ht="13.5" thickBot="1" x14ac:dyDescent="0.25">
      <c r="A75" s="45"/>
      <c r="B75" s="71" t="s">
        <v>17</v>
      </c>
      <c r="C75" s="72"/>
      <c r="D75" s="26"/>
      <c r="E75" s="27"/>
      <c r="F75" s="37" t="s">
        <v>18</v>
      </c>
      <c r="G75" s="30"/>
      <c r="H75" s="31"/>
      <c r="I75" s="32"/>
    </row>
    <row r="76" spans="1:9" x14ac:dyDescent="0.2">
      <c r="A76" s="44"/>
      <c r="B76" s="19"/>
      <c r="C76" s="10"/>
      <c r="D76" s="7"/>
      <c r="E76" s="28"/>
      <c r="F76" s="10"/>
      <c r="G76" s="7"/>
      <c r="H76" s="10"/>
      <c r="I76" s="14"/>
    </row>
    <row r="77" spans="1:9" x14ac:dyDescent="0.2">
      <c r="A77" s="44"/>
      <c r="B77" s="19"/>
      <c r="C77" s="10"/>
      <c r="D77" s="7"/>
      <c r="E77" s="28"/>
      <c r="F77" s="10"/>
      <c r="G77" s="7"/>
      <c r="H77" s="10"/>
      <c r="I77" s="14"/>
    </row>
    <row r="78" spans="1:9" x14ac:dyDescent="0.2">
      <c r="A78" s="44"/>
      <c r="B78" s="19"/>
      <c r="C78" s="10"/>
      <c r="D78" s="7"/>
      <c r="E78" s="28"/>
      <c r="F78" s="10"/>
      <c r="G78" s="7"/>
      <c r="H78" s="10"/>
      <c r="I78" s="14"/>
    </row>
    <row r="79" spans="1:9" ht="13.5" thickBot="1" x14ac:dyDescent="0.25">
      <c r="A79" s="46"/>
      <c r="B79" s="6"/>
      <c r="C79" s="11"/>
      <c r="D79" s="8"/>
      <c r="E79" s="29"/>
      <c r="F79" s="11"/>
      <c r="G79" s="8"/>
      <c r="H79" s="11"/>
      <c r="I79" s="13"/>
    </row>
  </sheetData>
  <mergeCells count="3">
    <mergeCell ref="B75:C75"/>
    <mergeCell ref="B2:E2"/>
    <mergeCell ref="F2:I11"/>
  </mergeCells>
  <phoneticPr fontId="0" type="noConversion"/>
  <pageMargins left="0.46" right="0.36" top="0.57999999999999996" bottom="1" header="0.5" footer="0.5"/>
  <pageSetup paperSize="9" scale="70" orientation="landscape" horizontalDpi="200" verticalDpi="200" r:id="rId1"/>
  <headerFooter alignWithMargins="0">
    <oddFooter>&amp;L&amp;"Arial,Bold"Avnet Design Services&amp;C&amp;D&amp;RPage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4"/>
  <sheetViews>
    <sheetView workbookViewId="0">
      <selection activeCell="B14" sqref="B14"/>
    </sheetView>
  </sheetViews>
  <sheetFormatPr defaultRowHeight="12.75" x14ac:dyDescent="0.2"/>
  <cols>
    <col min="1" max="1" width="28" bestFit="1" customWidth="1"/>
    <col min="2" max="2" width="110.5703125" customWidth="1"/>
  </cols>
  <sheetData>
    <row r="1" spans="1:2" x14ac:dyDescent="0.2">
      <c r="A1" s="5" t="s">
        <v>0</v>
      </c>
      <c r="B1" s="68" t="s">
        <v>231</v>
      </c>
    </row>
    <row r="2" spans="1:2" x14ac:dyDescent="0.2">
      <c r="A2" s="4" t="s">
        <v>1</v>
      </c>
      <c r="B2" s="69" t="s">
        <v>232</v>
      </c>
    </row>
    <row r="3" spans="1:2" x14ac:dyDescent="0.2">
      <c r="A3" s="5" t="s">
        <v>2</v>
      </c>
      <c r="B3" s="70" t="s">
        <v>233</v>
      </c>
    </row>
    <row r="4" spans="1:2" x14ac:dyDescent="0.2">
      <c r="A4" s="4" t="s">
        <v>3</v>
      </c>
      <c r="B4" s="69" t="s">
        <v>232</v>
      </c>
    </row>
    <row r="5" spans="1:2" x14ac:dyDescent="0.2">
      <c r="A5" s="5" t="s">
        <v>4</v>
      </c>
      <c r="B5" s="70" t="s">
        <v>231</v>
      </c>
    </row>
    <row r="6" spans="1:2" x14ac:dyDescent="0.2">
      <c r="A6" s="4" t="s">
        <v>5</v>
      </c>
      <c r="B6" s="69" t="s">
        <v>234</v>
      </c>
    </row>
    <row r="7" spans="1:2" x14ac:dyDescent="0.2">
      <c r="A7" s="5" t="s">
        <v>6</v>
      </c>
      <c r="B7" s="70" t="s">
        <v>235</v>
      </c>
    </row>
    <row r="8" spans="1:2" x14ac:dyDescent="0.2">
      <c r="A8" s="4" t="s">
        <v>7</v>
      </c>
      <c r="B8" s="69" t="s">
        <v>29</v>
      </c>
    </row>
    <row r="9" spans="1:2" x14ac:dyDescent="0.2">
      <c r="A9" s="5" t="s">
        <v>8</v>
      </c>
      <c r="B9" s="70" t="s">
        <v>28</v>
      </c>
    </row>
    <row r="10" spans="1:2" x14ac:dyDescent="0.2">
      <c r="A10" s="4" t="s">
        <v>9</v>
      </c>
      <c r="B10" s="69" t="s">
        <v>236</v>
      </c>
    </row>
    <row r="11" spans="1:2" x14ac:dyDescent="0.2">
      <c r="A11" s="5" t="s">
        <v>10</v>
      </c>
      <c r="B11" s="70" t="s">
        <v>237</v>
      </c>
    </row>
    <row r="12" spans="1:2" x14ac:dyDescent="0.2">
      <c r="A12" s="4" t="s">
        <v>11</v>
      </c>
      <c r="B12" s="69" t="s">
        <v>238</v>
      </c>
    </row>
    <row r="13" spans="1:2" x14ac:dyDescent="0.2">
      <c r="A13" s="5" t="s">
        <v>12</v>
      </c>
      <c r="B13" s="70" t="s">
        <v>239</v>
      </c>
    </row>
    <row r="14" spans="1:2" x14ac:dyDescent="0.2">
      <c r="A14" s="4" t="s">
        <v>13</v>
      </c>
      <c r="B14" s="69" t="s">
        <v>20</v>
      </c>
    </row>
  </sheetData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List Report</vt:lpstr>
      <vt:lpstr>Project Information</vt:lpstr>
    </vt:vector>
  </TitlesOfParts>
  <Company>Avnet,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Strano, Mario</dc:creator>
  <cp:lastModifiedBy>Jaksich, James</cp:lastModifiedBy>
  <cp:lastPrinted>2009-06-19T18:26:20Z</cp:lastPrinted>
  <dcterms:created xsi:type="dcterms:W3CDTF">2002-11-05T15:28:02Z</dcterms:created>
  <dcterms:modified xsi:type="dcterms:W3CDTF">2026-02-02T19:53:36Z</dcterms:modified>
</cp:coreProperties>
</file>